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6. Enviroment Statistics\"/>
    </mc:Choice>
  </mc:AlternateContent>
  <bookViews>
    <workbookView xWindow="0" yWindow="0" windowWidth="20490" windowHeight="7755"/>
  </bookViews>
  <sheets>
    <sheet name="6.1.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K24" i="1"/>
  <c r="J24" i="1"/>
</calcChain>
</file>

<file path=xl/sharedStrings.xml><?xml version="1.0" encoding="utf-8"?>
<sst xmlns="http://schemas.openxmlformats.org/spreadsheetml/2006/main" count="34" uniqueCount="26">
  <si>
    <t>Dzongkhag</t>
  </si>
  <si>
    <t>Bumthang</t>
  </si>
  <si>
    <t>Chhukha</t>
  </si>
  <si>
    <t>Dagana</t>
  </si>
  <si>
    <t>Gasa</t>
  </si>
  <si>
    <t>Haa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</si>
  <si>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</si>
  <si>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</si>
  <si>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</si>
  <si>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</si>
  <si>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</si>
  <si>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</si>
  <si>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</si>
  <si>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</si>
  <si>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</si>
  <si>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</si>
  <si>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</si>
  <si>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</si>
  <si>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 xml:space="preserve">Wangdue Phodrang </t>
  </si>
  <si>
    <t>Zhemgang</t>
  </si>
  <si>
    <t> Total</t>
  </si>
  <si>
    <t>Source: Department of Forest and Park Services (DoFPS), MoAF</t>
  </si>
  <si>
    <t>Table 6.1.9: Number of Community Forest (CF) and Area Coverage by Dzongkhag, 2016 - 2020</t>
  </si>
  <si>
    <t>No. of CF</t>
  </si>
  <si>
    <t>Area (ha.)</t>
  </si>
  <si>
    <t>Lhuentse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</si>
</sst>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1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Georgia"/>
      <family val="1"/>
    </font>
    <font>
      <sz val="11"/>
      <color rgb="FF000000"/>
      <name val="Georgia"/>
      <family val="1"/>
    </font>
    <font>
      <sz val="10"/>
      <color rgb="FF000000"/>
      <name val="Sylfaen"/>
      <family val="1"/>
    </font>
    <font>
      <i/>
      <sz val="9"/>
      <color rgb="FF000000"/>
      <name val="Sylfaen"/>
      <family val="1"/>
    </font>
    <font>
      <b/>
      <sz val="10"/>
      <color theme="1"/>
      <name val="Sylfaen"/>
      <family val="1"/>
    </font>
    <font>
      <b/>
      <sz val="10"/>
      <color rgb="FF000000"/>
      <name val="Sylfaen"/>
      <family val="1"/>
    </font>
    <font>
      <b/>
      <sz val="10"/>
      <name val="Sylfaen"/>
      <family val="1"/>
    </font>
    <font>
      <sz val="10"/>
      <color theme="1"/>
      <name val="Sylfaen"/>
      <family val="1"/>
    </font>
    <font>
      <i/>
      <sz val="10"/>
      <color rgb="FF00000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right" vertical="center"/>
    </xf>
    <xf numFmtId="4" fontId="4" fillId="2" borderId="3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4" fontId="7" fillId="2" borderId="5" xfId="0" applyNumberFormat="1" applyFont="1" applyFill="1" applyBorder="1" applyAlignment="1">
      <alignment horizontal="right" vertical="center"/>
    </xf>
    <xf numFmtId="1" fontId="8" fillId="2" borderId="5" xfId="0" applyNumberFormat="1" applyFont="1" applyFill="1" applyBorder="1" applyAlignment="1">
      <alignment vertical="center"/>
    </xf>
    <xf numFmtId="43" fontId="8" fillId="2" borderId="5" xfId="1" applyFont="1" applyFill="1" applyBorder="1" applyAlignment="1">
      <alignment vertical="center"/>
    </xf>
    <xf numFmtId="0" fontId="7" fillId="3" borderId="2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/>
    </xf>
    <xf numFmtId="1" fontId="9" fillId="2" borderId="3" xfId="0" applyNumberFormat="1" applyFont="1" applyFill="1" applyBorder="1" applyAlignment="1">
      <alignment horizontal="right" vertical="center" wrapText="1"/>
    </xf>
    <xf numFmtId="43" fontId="9" fillId="2" borderId="3" xfId="1" applyFont="1" applyFill="1" applyBorder="1" applyAlignment="1">
      <alignment vertical="center" wrapText="1"/>
    </xf>
    <xf numFmtId="1" fontId="9" fillId="2" borderId="4" xfId="0" applyNumberFormat="1" applyFont="1" applyFill="1" applyBorder="1" applyAlignment="1">
      <alignment horizontal="right" vertical="center" wrapText="1"/>
    </xf>
    <xf numFmtId="43" fontId="9" fillId="2" borderId="4" xfId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43" fontId="4" fillId="2" borderId="4" xfId="1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4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4" fontId="2" fillId="2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4" workbookViewId="0">
      <selection activeCell="D13" sqref="D13"/>
    </sheetView>
  </sheetViews>
  <sheetFormatPr defaultColWidth="10.85546875" defaultRowHeight="15" x14ac:dyDescent="0.2"/>
  <cols>
    <col min="1" max="1" width="21" style="13" customWidth="1"/>
    <col min="2" max="9" width="10.85546875" style="2" customWidth="1"/>
    <col min="10" max="10" width="10.85546875" style="13" customWidth="1"/>
    <col min="11" max="11" width="12.7109375" style="13" bestFit="1" customWidth="1"/>
    <col min="12" max="16384" width="10.85546875" style="13"/>
  </cols>
  <sheetData>
    <row r="1" spans="1:13" ht="25.9" customHeight="1" x14ac:dyDescent="0.2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3" ht="21" customHeight="1" x14ac:dyDescent="0.2">
      <c r="A2" s="29" t="s">
        <v>0</v>
      </c>
      <c r="B2" s="30">
        <v>2016</v>
      </c>
      <c r="C2" s="30"/>
      <c r="D2" s="26">
        <v>2017</v>
      </c>
      <c r="E2" s="27"/>
      <c r="F2" s="30">
        <v>2018</v>
      </c>
      <c r="G2" s="30"/>
      <c r="H2" s="30">
        <v>2019</v>
      </c>
      <c r="I2" s="30"/>
      <c r="J2" s="30">
        <v>2020</v>
      </c>
      <c r="K2" s="30"/>
    </row>
    <row r="3" spans="1:13" ht="21" customHeight="1" x14ac:dyDescent="0.2">
      <c r="A3" s="29"/>
      <c r="B3" s="12" t="s">
        <v>23</v>
      </c>
      <c r="C3" s="12" t="s">
        <v>24</v>
      </c>
      <c r="D3" s="12" t="s">
        <v>23</v>
      </c>
      <c r="E3" s="12" t="s">
        <v>24</v>
      </c>
      <c r="F3" s="12" t="s">
        <v>23</v>
      </c>
      <c r="G3" s="12" t="s">
        <v>24</v>
      </c>
      <c r="H3" s="12" t="s">
        <v>23</v>
      </c>
      <c r="I3" s="12" t="s">
        <v>24</v>
      </c>
      <c r="J3" s="12" t="s">
        <v>23</v>
      </c>
      <c r="K3" s="12" t="s">
        <v>24</v>
      </c>
    </row>
    <row r="4" spans="1:13" ht="20.45" customHeight="1" x14ac:dyDescent="0.2">
      <c r="A4" s="1" t="s">
        <v>1</v>
      </c>
      <c r="B4" s="4">
        <v>30</v>
      </c>
      <c r="C4" s="5">
        <v>3078.85</v>
      </c>
      <c r="D4" s="4">
        <v>33</v>
      </c>
      <c r="E4" s="5">
        <v>3399.85</v>
      </c>
      <c r="F4" s="4">
        <v>33</v>
      </c>
      <c r="G4" s="5">
        <v>3399.85</v>
      </c>
      <c r="H4" s="4">
        <v>35</v>
      </c>
      <c r="I4" s="5">
        <v>3723.1</v>
      </c>
      <c r="J4" s="14">
        <v>37</v>
      </c>
      <c r="K4" s="15">
        <v>3823.69</v>
      </c>
    </row>
    <row r="5" spans="1:13" ht="20.45" customHeight="1" x14ac:dyDescent="0.2">
      <c r="A5" s="1" t="s">
        <v>2</v>
      </c>
      <c r="B5" s="6">
        <v>46</v>
      </c>
      <c r="C5" s="7">
        <v>3221.02</v>
      </c>
      <c r="D5" s="6">
        <v>56</v>
      </c>
      <c r="E5" s="7">
        <v>3970.02</v>
      </c>
      <c r="F5" s="6">
        <v>60</v>
      </c>
      <c r="G5" s="7">
        <v>4254.74</v>
      </c>
      <c r="H5" s="6">
        <v>61</v>
      </c>
      <c r="I5" s="7">
        <v>4302.74</v>
      </c>
      <c r="J5" s="16">
        <v>62</v>
      </c>
      <c r="K5" s="17">
        <v>4540.18</v>
      </c>
      <c r="M5" s="21"/>
    </row>
    <row r="6" spans="1:13" ht="20.45" customHeight="1" x14ac:dyDescent="0.2">
      <c r="A6" s="1" t="s">
        <v>3</v>
      </c>
      <c r="B6" s="6">
        <v>25</v>
      </c>
      <c r="C6" s="6">
        <v>843.26</v>
      </c>
      <c r="D6" s="6">
        <v>27</v>
      </c>
      <c r="E6" s="7">
        <v>2278.02</v>
      </c>
      <c r="F6" s="6">
        <v>27</v>
      </c>
      <c r="G6" s="7">
        <v>2278.02</v>
      </c>
      <c r="H6" s="6">
        <v>28</v>
      </c>
      <c r="I6" s="7">
        <v>2423.02</v>
      </c>
      <c r="J6" s="16">
        <v>31</v>
      </c>
      <c r="K6" s="17">
        <v>2891.8180000000002</v>
      </c>
      <c r="M6" s="21"/>
    </row>
    <row r="7" spans="1:13" ht="20.45" customHeight="1" x14ac:dyDescent="0.2">
      <c r="A7" s="1" t="s">
        <v>4</v>
      </c>
      <c r="B7" s="6">
        <v>7</v>
      </c>
      <c r="C7" s="6">
        <v>452.46</v>
      </c>
      <c r="D7" s="6">
        <v>7</v>
      </c>
      <c r="E7" s="7">
        <v>452.46</v>
      </c>
      <c r="F7" s="6">
        <v>7</v>
      </c>
      <c r="G7" s="6">
        <v>452.46</v>
      </c>
      <c r="H7" s="6">
        <v>7</v>
      </c>
      <c r="I7" s="6">
        <v>452.46</v>
      </c>
      <c r="J7" s="16">
        <v>7</v>
      </c>
      <c r="K7" s="17">
        <v>556.08000000000004</v>
      </c>
      <c r="M7" s="21"/>
    </row>
    <row r="8" spans="1:13" ht="20.45" customHeight="1" x14ac:dyDescent="0.2">
      <c r="A8" s="1" t="s">
        <v>5</v>
      </c>
      <c r="B8" s="6">
        <v>18</v>
      </c>
      <c r="C8" s="7">
        <v>1696.8</v>
      </c>
      <c r="D8" s="6">
        <v>18</v>
      </c>
      <c r="E8" s="7">
        <v>1696.8</v>
      </c>
      <c r="F8" s="6">
        <v>18</v>
      </c>
      <c r="G8" s="7">
        <v>1696.8</v>
      </c>
      <c r="H8" s="6">
        <v>19</v>
      </c>
      <c r="I8" s="7">
        <v>1839.73</v>
      </c>
      <c r="J8" s="16">
        <v>19</v>
      </c>
      <c r="K8" s="17">
        <v>1839.73</v>
      </c>
      <c r="M8" s="22"/>
    </row>
    <row r="9" spans="1:13" ht="20.45" customHeight="1" x14ac:dyDescent="0.2">
      <c r="A9" s="1" t="s">
        <v>25</v>
      </c>
      <c r="B9" s="6">
        <v>23</v>
      </c>
      <c r="C9" s="7">
        <v>1608</v>
      </c>
      <c r="D9" s="6">
        <v>31</v>
      </c>
      <c r="E9" s="7">
        <v>2744.54</v>
      </c>
      <c r="F9" s="6">
        <v>37</v>
      </c>
      <c r="G9" s="7">
        <v>3391.16</v>
      </c>
      <c r="H9" s="6">
        <v>37</v>
      </c>
      <c r="I9" s="7">
        <v>3475.36</v>
      </c>
      <c r="J9" s="16">
        <v>37</v>
      </c>
      <c r="K9" s="17">
        <v>3576.86</v>
      </c>
      <c r="M9" s="21"/>
    </row>
    <row r="10" spans="1:13" ht="20.45" customHeight="1" x14ac:dyDescent="0.2">
      <c r="A10" s="1" t="s">
        <v>6</v>
      </c>
      <c r="B10" s="6">
        <v>30</v>
      </c>
      <c r="C10" s="7">
        <v>6518.9</v>
      </c>
      <c r="D10" s="6">
        <v>32</v>
      </c>
      <c r="E10" s="7">
        <v>7594.35</v>
      </c>
      <c r="F10" s="6">
        <v>34</v>
      </c>
      <c r="G10" s="7">
        <v>9390.3700000000008</v>
      </c>
      <c r="H10" s="6">
        <v>34</v>
      </c>
      <c r="I10" s="7">
        <v>9390.3700000000008</v>
      </c>
      <c r="J10" s="16">
        <v>36</v>
      </c>
      <c r="K10" s="17">
        <v>10792.77</v>
      </c>
      <c r="M10" s="21"/>
    </row>
    <row r="11" spans="1:13" ht="20.45" customHeight="1" x14ac:dyDescent="0.2">
      <c r="A11" s="1" t="s">
        <v>7</v>
      </c>
      <c r="B11" s="6">
        <v>26</v>
      </c>
      <c r="C11" s="7">
        <v>4217.74</v>
      </c>
      <c r="D11" s="6">
        <v>27</v>
      </c>
      <c r="E11" s="7">
        <v>4387.72</v>
      </c>
      <c r="F11" s="6">
        <v>29</v>
      </c>
      <c r="G11" s="7">
        <v>4627.9799999999996</v>
      </c>
      <c r="H11" s="6">
        <v>30</v>
      </c>
      <c r="I11" s="7">
        <v>4842.92</v>
      </c>
      <c r="J11" s="16">
        <v>30</v>
      </c>
      <c r="K11" s="17">
        <v>4842.92</v>
      </c>
      <c r="M11" s="21"/>
    </row>
    <row r="12" spans="1:13" ht="20.45" customHeight="1" x14ac:dyDescent="0.2">
      <c r="A12" s="1" t="s">
        <v>8</v>
      </c>
      <c r="B12" s="6">
        <v>43</v>
      </c>
      <c r="C12" s="7">
        <v>3724.18</v>
      </c>
      <c r="D12" s="6">
        <v>39</v>
      </c>
      <c r="E12" s="7">
        <v>3623.44</v>
      </c>
      <c r="F12" s="6">
        <v>40</v>
      </c>
      <c r="G12" s="7">
        <v>3826.45</v>
      </c>
      <c r="H12" s="6">
        <v>43</v>
      </c>
      <c r="I12" s="7">
        <v>4481.8900000000003</v>
      </c>
      <c r="J12" s="16">
        <v>57</v>
      </c>
      <c r="K12" s="17">
        <v>5615.65</v>
      </c>
      <c r="M12" s="21"/>
    </row>
    <row r="13" spans="1:13" ht="20.45" customHeight="1" x14ac:dyDescent="0.2">
      <c r="A13" s="1" t="s">
        <v>9</v>
      </c>
      <c r="B13" s="6">
        <v>39</v>
      </c>
      <c r="C13" s="7">
        <v>2623.44</v>
      </c>
      <c r="D13" s="6">
        <v>47</v>
      </c>
      <c r="E13" s="7">
        <v>4014.34</v>
      </c>
      <c r="F13" s="6">
        <v>56</v>
      </c>
      <c r="G13" s="7">
        <v>5105.16</v>
      </c>
      <c r="H13" s="6">
        <v>56</v>
      </c>
      <c r="I13" s="7">
        <v>5105.16</v>
      </c>
      <c r="J13" s="16">
        <v>44</v>
      </c>
      <c r="K13" s="17">
        <v>4519.6279999999997</v>
      </c>
      <c r="M13" s="21"/>
    </row>
    <row r="14" spans="1:13" ht="20.45" customHeight="1" x14ac:dyDescent="0.2">
      <c r="A14" s="1" t="s">
        <v>10</v>
      </c>
      <c r="B14" s="6">
        <v>41</v>
      </c>
      <c r="C14" s="7">
        <v>5274.96</v>
      </c>
      <c r="D14" s="6">
        <v>48</v>
      </c>
      <c r="E14" s="7">
        <v>6294.57</v>
      </c>
      <c r="F14" s="6">
        <v>50</v>
      </c>
      <c r="G14" s="7">
        <v>6660.07</v>
      </c>
      <c r="H14" s="6">
        <v>50</v>
      </c>
      <c r="I14" s="7">
        <v>6722.45</v>
      </c>
      <c r="J14" s="16">
        <v>50</v>
      </c>
      <c r="K14" s="17">
        <v>7141.8</v>
      </c>
      <c r="M14" s="21"/>
    </row>
    <row r="15" spans="1:13" ht="20.45" customHeight="1" x14ac:dyDescent="0.2">
      <c r="A15" s="1" t="s">
        <v>11</v>
      </c>
      <c r="B15" s="6">
        <v>50</v>
      </c>
      <c r="C15" s="7">
        <v>4556.03</v>
      </c>
      <c r="D15" s="6">
        <v>32</v>
      </c>
      <c r="E15" s="7">
        <v>3306.85</v>
      </c>
      <c r="F15" s="6">
        <v>33</v>
      </c>
      <c r="G15" s="7">
        <v>3430.45</v>
      </c>
      <c r="H15" s="6">
        <v>34</v>
      </c>
      <c r="I15" s="7">
        <v>4052.68</v>
      </c>
      <c r="J15" s="16">
        <v>63</v>
      </c>
      <c r="K15" s="17">
        <v>6824.2169999999996</v>
      </c>
      <c r="M15" s="21"/>
    </row>
    <row r="16" spans="1:13" ht="20.45" customHeight="1" x14ac:dyDescent="0.2">
      <c r="A16" s="1" t="s">
        <v>12</v>
      </c>
      <c r="B16" s="6">
        <v>31</v>
      </c>
      <c r="C16" s="7">
        <v>3163.65</v>
      </c>
      <c r="D16" s="6">
        <v>52</v>
      </c>
      <c r="E16" s="7">
        <v>4739.7299999999996</v>
      </c>
      <c r="F16" s="6">
        <v>57</v>
      </c>
      <c r="G16" s="7">
        <v>5358.49</v>
      </c>
      <c r="H16" s="6">
        <v>62</v>
      </c>
      <c r="I16" s="7">
        <v>6607</v>
      </c>
      <c r="J16" s="18">
        <v>35</v>
      </c>
      <c r="K16" s="19">
        <v>4539.91</v>
      </c>
      <c r="M16" s="21"/>
    </row>
    <row r="17" spans="1:13" ht="20.45" customHeight="1" x14ac:dyDescent="0.2">
      <c r="A17" s="1" t="s">
        <v>13</v>
      </c>
      <c r="B17" s="6">
        <v>21</v>
      </c>
      <c r="C17" s="7">
        <v>2749.77</v>
      </c>
      <c r="D17" s="6">
        <v>21</v>
      </c>
      <c r="E17" s="7">
        <v>2749.77</v>
      </c>
      <c r="F17" s="6">
        <v>21</v>
      </c>
      <c r="G17" s="7">
        <v>2856.51</v>
      </c>
      <c r="H17" s="6">
        <v>22</v>
      </c>
      <c r="I17" s="7">
        <v>2912.49</v>
      </c>
      <c r="J17" s="16">
        <v>22</v>
      </c>
      <c r="K17" s="17">
        <v>3039.0720000000001</v>
      </c>
      <c r="M17" s="21"/>
    </row>
    <row r="18" spans="1:13" ht="20.45" customHeight="1" x14ac:dyDescent="0.2">
      <c r="A18" s="1" t="s">
        <v>14</v>
      </c>
      <c r="B18" s="6">
        <v>50</v>
      </c>
      <c r="C18" s="7">
        <v>9228.66</v>
      </c>
      <c r="D18" s="6">
        <v>53</v>
      </c>
      <c r="E18" s="7">
        <v>9923.07</v>
      </c>
      <c r="F18" s="6">
        <v>54</v>
      </c>
      <c r="G18" s="7">
        <v>10457.959999999999</v>
      </c>
      <c r="H18" s="6">
        <v>54</v>
      </c>
      <c r="I18" s="7">
        <v>10457.959999999999</v>
      </c>
      <c r="J18" s="16">
        <v>54</v>
      </c>
      <c r="K18" s="17">
        <v>11177.81</v>
      </c>
      <c r="M18" s="21"/>
    </row>
    <row r="19" spans="1:13" ht="20.45" customHeight="1" x14ac:dyDescent="0.2">
      <c r="A19" s="1" t="s">
        <v>15</v>
      </c>
      <c r="B19" s="6">
        <v>29</v>
      </c>
      <c r="C19" s="7">
        <v>3371.97</v>
      </c>
      <c r="D19" s="6">
        <v>30</v>
      </c>
      <c r="E19" s="7">
        <v>3516.77</v>
      </c>
      <c r="F19" s="6">
        <v>32</v>
      </c>
      <c r="G19" s="7">
        <v>4273.12</v>
      </c>
      <c r="H19" s="6">
        <v>33</v>
      </c>
      <c r="I19" s="7">
        <v>4538.3100000000004</v>
      </c>
      <c r="J19" s="16">
        <v>36</v>
      </c>
      <c r="K19" s="17">
        <v>4820.0320000000002</v>
      </c>
      <c r="M19" s="21"/>
    </row>
    <row r="20" spans="1:13" ht="20.45" customHeight="1" x14ac:dyDescent="0.2">
      <c r="A20" s="1" t="s">
        <v>16</v>
      </c>
      <c r="B20" s="6">
        <v>27</v>
      </c>
      <c r="C20" s="7">
        <v>2764.08</v>
      </c>
      <c r="D20" s="6">
        <v>43</v>
      </c>
      <c r="E20" s="7">
        <v>6512.12</v>
      </c>
      <c r="F20" s="6">
        <v>48</v>
      </c>
      <c r="G20" s="7">
        <v>7766.79</v>
      </c>
      <c r="H20" s="6">
        <v>49</v>
      </c>
      <c r="I20" s="7">
        <v>9240.67</v>
      </c>
      <c r="J20" s="16">
        <v>30</v>
      </c>
      <c r="K20" s="17">
        <v>3579.7</v>
      </c>
      <c r="M20" s="21"/>
    </row>
    <row r="21" spans="1:13" ht="20.45" customHeight="1" x14ac:dyDescent="0.2">
      <c r="A21" s="1" t="s">
        <v>17</v>
      </c>
      <c r="B21" s="6">
        <v>38</v>
      </c>
      <c r="C21" s="7">
        <v>5766.24</v>
      </c>
      <c r="D21" s="6">
        <v>29</v>
      </c>
      <c r="E21" s="7">
        <v>3063.74</v>
      </c>
      <c r="F21" s="6">
        <v>30</v>
      </c>
      <c r="G21" s="7">
        <v>3175.81</v>
      </c>
      <c r="H21" s="6">
        <v>30</v>
      </c>
      <c r="I21" s="7">
        <v>3568.7</v>
      </c>
      <c r="J21" s="18">
        <v>50</v>
      </c>
      <c r="K21" s="19">
        <v>9500.23</v>
      </c>
      <c r="M21" s="21"/>
    </row>
    <row r="22" spans="1:13" ht="20.45" customHeight="1" x14ac:dyDescent="0.2">
      <c r="A22" s="1" t="s">
        <v>18</v>
      </c>
      <c r="B22" s="6">
        <v>78</v>
      </c>
      <c r="C22" s="7">
        <v>5859.67</v>
      </c>
      <c r="D22" s="6">
        <v>82</v>
      </c>
      <c r="E22" s="7">
        <v>6146.79</v>
      </c>
      <c r="F22" s="6">
        <v>85</v>
      </c>
      <c r="G22" s="7">
        <v>6906.4</v>
      </c>
      <c r="H22" s="6">
        <v>89</v>
      </c>
      <c r="I22" s="7">
        <v>6999.4</v>
      </c>
      <c r="J22" s="16">
        <v>89</v>
      </c>
      <c r="K22" s="17">
        <v>7010.2560000000003</v>
      </c>
      <c r="M22" s="21"/>
    </row>
    <row r="23" spans="1:13" ht="20.45" customHeight="1" x14ac:dyDescent="0.2">
      <c r="A23" s="1" t="s">
        <v>19</v>
      </c>
      <c r="B23" s="6">
        <v>25</v>
      </c>
      <c r="C23" s="7">
        <v>2671.05</v>
      </c>
      <c r="D23" s="6">
        <v>26</v>
      </c>
      <c r="E23" s="7">
        <v>2800.23</v>
      </c>
      <c r="F23" s="6">
        <v>26</v>
      </c>
      <c r="G23" s="7">
        <v>2855.97</v>
      </c>
      <c r="H23" s="6">
        <v>31</v>
      </c>
      <c r="I23" s="7">
        <v>4009.6</v>
      </c>
      <c r="J23" s="16">
        <v>33</v>
      </c>
      <c r="K23" s="17">
        <v>4466.92</v>
      </c>
      <c r="M23" s="21"/>
    </row>
    <row r="24" spans="1:13" s="23" customFormat="1" ht="20.45" customHeight="1" x14ac:dyDescent="0.2">
      <c r="A24" s="3" t="s">
        <v>20</v>
      </c>
      <c r="B24" s="8">
        <v>677</v>
      </c>
      <c r="C24" s="9">
        <v>73390.73</v>
      </c>
      <c r="D24" s="8">
        <v>733</v>
      </c>
      <c r="E24" s="9">
        <f>SUM(E4:E23)</f>
        <v>83215.179999999993</v>
      </c>
      <c r="F24" s="8">
        <v>777</v>
      </c>
      <c r="G24" s="9">
        <v>92164.55</v>
      </c>
      <c r="H24" s="8">
        <v>804</v>
      </c>
      <c r="I24" s="9">
        <v>99146</v>
      </c>
      <c r="J24" s="10">
        <f>SUM(J4:J23)</f>
        <v>822</v>
      </c>
      <c r="K24" s="11">
        <f>SUM(K4:K23)</f>
        <v>105099.27299999999</v>
      </c>
      <c r="M24" s="24"/>
    </row>
    <row r="25" spans="1:13" x14ac:dyDescent="0.2">
      <c r="A25" s="25" t="s">
        <v>21</v>
      </c>
      <c r="B25" s="20"/>
    </row>
  </sheetData>
  <mergeCells count="7">
    <mergeCell ref="D2:E2"/>
    <mergeCell ref="A1:K1"/>
    <mergeCell ref="A2:A3"/>
    <mergeCell ref="B2:C2"/>
    <mergeCell ref="F2:G2"/>
    <mergeCell ref="H2:I2"/>
    <mergeCell ref="J2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6.1.9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2021-09-01T06:52:51Z</dcterms:created>
  <dcterms:modified xsi:type="dcterms:W3CDTF">2021-09-07T09:48:13Z</dcterms:modified>
</cp:coreProperties>
</file>